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TopDrwr\Offline Records (TP)\FEB brief - P&amp;C Finance Updates 2019.docx\"/>
    </mc:Choice>
  </mc:AlternateContent>
  <bookViews>
    <workbookView xWindow="480" yWindow="180" windowWidth="27795" windowHeight="12525" activeTab="2"/>
  </bookViews>
  <sheets>
    <sheet name="Guide" sheetId="3" r:id="rId1"/>
    <sheet name="Example" sheetId="1" r:id="rId2"/>
    <sheet name="Template" sheetId="2" r:id="rId3"/>
  </sheets>
  <definedNames>
    <definedName name="_Toc4494005" localSheetId="0">Guide!$D$6</definedName>
    <definedName name="_Toc4494006" localSheetId="0">Guide!#REF!</definedName>
  </definedNames>
  <calcPr calcId="162913"/>
</workbook>
</file>

<file path=xl/calcChain.xml><?xml version="1.0" encoding="utf-8"?>
<calcChain xmlns="http://schemas.openxmlformats.org/spreadsheetml/2006/main">
  <c r="H13" i="2" l="1"/>
  <c r="C13" i="2" s="1"/>
  <c r="H12" i="2"/>
  <c r="C12" i="2" s="1"/>
  <c r="H11" i="2"/>
  <c r="C11" i="2" s="1"/>
  <c r="H10" i="2"/>
  <c r="C10" i="2" s="1"/>
  <c r="H9" i="2"/>
  <c r="C9" i="2" s="1"/>
  <c r="H8" i="2"/>
  <c r="C8" i="2"/>
  <c r="H7" i="2"/>
  <c r="C7" i="2" s="1"/>
  <c r="H6" i="2"/>
  <c r="C6" i="2"/>
  <c r="H17" i="2"/>
  <c r="C17" i="2" s="1"/>
  <c r="H16" i="2"/>
  <c r="C16" i="2" s="1"/>
  <c r="H15" i="2"/>
  <c r="C15" i="2" s="1"/>
  <c r="H14" i="2"/>
  <c r="C14" i="2" s="1"/>
  <c r="H19" i="2" l="1"/>
  <c r="C19" i="2" s="1"/>
  <c r="H20" i="2"/>
  <c r="C20" i="2" s="1"/>
  <c r="H21" i="2"/>
  <c r="C21" i="2" s="1"/>
  <c r="H18" i="2"/>
  <c r="C18" i="2" s="1"/>
  <c r="H11" i="1" l="1"/>
  <c r="C11" i="1" s="1"/>
  <c r="H10" i="1"/>
  <c r="C10" i="1" s="1"/>
  <c r="C9" i="1"/>
</calcChain>
</file>

<file path=xl/sharedStrings.xml><?xml version="1.0" encoding="utf-8"?>
<sst xmlns="http://schemas.openxmlformats.org/spreadsheetml/2006/main" count="66" uniqueCount="40">
  <si>
    <t>Register Reading (Progressive)</t>
  </si>
  <si>
    <t>Register Reading (Previous Day)</t>
  </si>
  <si>
    <t>Day’s Total</t>
  </si>
  <si>
    <t>Adjustments</t>
  </si>
  <si>
    <t>Net Daily Total to Cashbook</t>
  </si>
  <si>
    <t>Authority for Adjustment</t>
  </si>
  <si>
    <t>Cancellations</t>
  </si>
  <si>
    <t xml:space="preserve">Date </t>
  </si>
  <si>
    <t>John Smith</t>
  </si>
  <si>
    <t>Jane Doe</t>
  </si>
  <si>
    <t>Date</t>
  </si>
  <si>
    <t>Example: Cash Register Readings Book</t>
  </si>
  <si>
    <t>UNIFORM SHOP</t>
  </si>
  <si>
    <t xml:space="preserve">(Enter Type of Commercial Activity Here e.g Tuckshop)  </t>
  </si>
  <si>
    <t>Cashier</t>
  </si>
  <si>
    <t>Cashier Team Leader</t>
  </si>
  <si>
    <t>Where there are a substantial number of cash transactions, such as for a commercial activity or some fundraising activities, you may wish to operate a cash register.</t>
  </si>
  <si>
    <t>Cash registers help to prepare banking as they provide exact deposit totals. If a P&amp;C or subcommittee wishes to use a cash register, it must develop operating guidelines, including responsibilities for operators. Appoint a cash register manager, sub-manager, and authorised operators. These people will have defined responsibilities to make sure that there are adequate controls over cash received.</t>
  </si>
  <si>
    <t>Cash Registers</t>
  </si>
  <si>
    <t>Access to the cash register must be restricted and must be placed under register manager control and only be accessible to authorised persons (sub-manager, and authorised operators).</t>
  </si>
  <si>
    <t xml:space="preserve">• </t>
  </si>
  <si>
    <t>All particulars of receipting, resetting or displaying totals must be printed on the journal roll.</t>
  </si>
  <si>
    <t>The cash register must print the amount received, a progressive receipt number, the date of receipt, the method of payment, the operator’s and cash register’s ID (if more than one), and a description of the item and the GST applicable.</t>
  </si>
  <si>
    <t>The cash register must be capable of accumulating separate totals for each mode of payment: EFTPOS, cash, cheques and other methods.</t>
  </si>
  <si>
    <r>
      <rPr>
        <sz val="7"/>
        <color theme="1"/>
        <rFont val="Calibri"/>
        <family val="2"/>
        <scheme val="minor"/>
      </rPr>
      <t xml:space="preserve"> </t>
    </r>
    <r>
      <rPr>
        <sz val="11"/>
        <color theme="1"/>
        <rFont val="Calibri"/>
        <family val="2"/>
        <scheme val="minor"/>
      </rPr>
      <t>The Treasurer must keep a cash register readings book.</t>
    </r>
  </si>
  <si>
    <t>Every day, the cash register manager must:</t>
  </si>
  <si>
    <t>-</t>
  </si>
  <si>
    <t>Every month, the cash register manager must check each daily balancing entry on the monthly balancing cash register roll against the bookkeeping tool and bank statement, and initial the cash register readings book.</t>
  </si>
  <si>
    <t>record the money received according to the categories in a daily taking sheet summary.</t>
  </si>
  <si>
    <t>issue a receipt for the total takings and securely store the original of the receipt, and</t>
  </si>
  <si>
    <t>verify that the sub-manager has prepared a daily takings sheet, attached the daily balancing total cash register roll, and stored these securely in date order</t>
  </si>
  <si>
    <t>verify the cash on hand</t>
  </si>
  <si>
    <t>ensure that all receipts are securely filed</t>
  </si>
  <si>
    <t>verify all cancellations by ensuring the reason for cancellation is recorded, and the tape is signed by the operator and countersigned by the manager</t>
  </si>
  <si>
    <t>verify every adjustment made to the journal roll or to an entry in the cash register readings book</t>
  </si>
  <si>
    <t>check the cash register readings against the entries in the cash register readings book</t>
  </si>
  <si>
    <t>XXXXXX P&amp;C Association Cash Register Readings</t>
  </si>
  <si>
    <t>Purpose</t>
  </si>
  <si>
    <t>This template is used where a P&amp;C operates a Cash Register to capture and record the cash register readings and any required adjustments made.</t>
  </si>
  <si>
    <r>
      <rPr>
        <sz val="7"/>
        <color theme="1"/>
        <rFont val="Calibri"/>
        <family val="2"/>
        <scheme val="minor"/>
      </rPr>
      <t xml:space="preserve"> </t>
    </r>
    <r>
      <rPr>
        <sz val="11"/>
        <color theme="1"/>
        <rFont val="Calibri"/>
        <family val="2"/>
        <scheme val="minor"/>
      </rPr>
      <t>The cash register must feature an audit total. Every amount for which a receipt is issued by that cash register must be accumulated continuously into this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</si>
</sst>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b/>
      <sz val="14"/>
      <name val="Calibri"/>
      <family val="2"/>
      <scheme val="minor"/>
    </font>
    <font>
      <b/>
      <sz val="11"/>
      <name val="Calibri"/>
      <family val="2"/>
      <scheme val="minor"/>
    </font>
    <font>
      <sz val="16"/>
      <color theme="1"/>
      <name val="Calibri"/>
      <family val="2"/>
      <scheme val="minor"/>
    </font>
    <font>
      <sz val="7"/>
      <color theme="1"/>
      <name val="Calibri"/>
      <family val="2"/>
      <scheme val="minor"/>
    </font>
    <font>
      <b/>
      <sz val="16"/>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0" borderId="0" xfId="0" applyFont="1" applyFill="1" applyBorder="1" applyAlignment="1"/>
    <xf numFmtId="44" fontId="0" fillId="2" borderId="2" xfId="1" applyFont="1" applyFill="1" applyBorder="1"/>
    <xf numFmtId="44" fontId="0" fillId="2" borderId="3" xfId="1" applyFont="1" applyFill="1" applyBorder="1"/>
    <xf numFmtId="0" fontId="3" fillId="2" borderId="1" xfId="0" applyFont="1" applyFill="1" applyBorder="1" applyAlignment="1">
      <alignment horizontal="center" vertical="center" wrapText="1"/>
    </xf>
    <xf numFmtId="14" fontId="0" fillId="0" borderId="1" xfId="0" applyNumberFormat="1" applyBorder="1"/>
    <xf numFmtId="44" fontId="0" fillId="0" borderId="1" xfId="1" applyFont="1" applyBorder="1"/>
    <xf numFmtId="0" fontId="0" fillId="0" borderId="1" xfId="0" applyBorder="1"/>
    <xf numFmtId="44" fontId="0" fillId="2" borderId="4" xfId="1" applyFont="1" applyFill="1"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0" xfId="0" applyFont="1"/>
    <xf numFmtId="0" fontId="0" fillId="0" borderId="6" xfId="0" applyFont="1" applyBorder="1"/>
    <xf numFmtId="0" fontId="7" fillId="0" borderId="0" xfId="0" applyFont="1"/>
    <xf numFmtId="0" fontId="7" fillId="4" borderId="0" xfId="0" applyFont="1" applyFill="1"/>
    <xf numFmtId="0" fontId="6" fillId="0" borderId="0" xfId="0" applyFont="1"/>
    <xf numFmtId="0" fontId="0" fillId="0" borderId="0" xfId="0" applyFont="1" applyBorder="1"/>
    <xf numFmtId="0" fontId="0" fillId="0" borderId="0" xfId="0" applyFont="1"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4" fillId="0" borderId="0" xfId="0" applyFont="1" applyBorder="1" applyAlignment="1">
      <alignment vertical="top" wrapText="1"/>
    </xf>
    <xf numFmtId="0" fontId="0" fillId="0" borderId="0" xfId="0" applyFont="1" applyBorder="1" applyAlignment="1">
      <alignment horizontal="justify" vertical="top" wrapText="1"/>
    </xf>
    <xf numFmtId="0" fontId="0" fillId="0" borderId="11" xfId="0" applyFont="1" applyBorder="1" applyAlignment="1">
      <alignment vertical="top" wrapText="1"/>
    </xf>
    <xf numFmtId="0" fontId="0" fillId="0" borderId="12" xfId="0" applyBorder="1" applyAlignment="1">
      <alignment vertical="top" wrapText="1"/>
    </xf>
    <xf numFmtId="0" fontId="6" fillId="0" borderId="0" xfId="0" applyFont="1" applyBorder="1"/>
    <xf numFmtId="0" fontId="0" fillId="0" borderId="8" xfId="0" applyBorder="1" applyAlignment="1">
      <alignment vertical="top" wrapText="1"/>
    </xf>
    <xf numFmtId="0" fontId="6" fillId="0" borderId="0" xfId="0" applyFont="1" applyBorder="1" applyAlignment="1">
      <alignment vertical="top"/>
    </xf>
    <xf numFmtId="0" fontId="0" fillId="0" borderId="0" xfId="0" applyFont="1" applyBorder="1" applyAlignment="1" applyProtection="1">
      <alignment horizontal="right" vertical="top" wrapText="1"/>
      <protection locked="0"/>
    </xf>
    <xf numFmtId="0" fontId="0" fillId="0" borderId="0" xfId="0" applyFont="1" applyBorder="1" applyAlignment="1">
      <alignment horizontal="right" vertical="top" wrapText="1"/>
    </xf>
    <xf numFmtId="0" fontId="0" fillId="0" borderId="10" xfId="0" applyBorder="1" applyAlignment="1">
      <alignment vertical="top" wrapText="1"/>
    </xf>
    <xf numFmtId="0" fontId="3" fillId="3" borderId="1"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FF99"/>
      <color rgb="FF0066FF"/>
      <color rgb="FF417077"/>
      <color rgb="FF8FC4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1</xdr:rowOff>
    </xdr:from>
    <xdr:to>
      <xdr:col>11</xdr:col>
      <xdr:colOff>9525</xdr:colOff>
      <xdr:row>4</xdr:row>
      <xdr:rowOff>228601</xdr:rowOff>
    </xdr:to>
    <xdr:sp macro="" textlink="">
      <xdr:nvSpPr>
        <xdr:cNvPr id="2" name="TextBox 1"/>
        <xdr:cNvSpPr txBox="1"/>
      </xdr:nvSpPr>
      <xdr:spPr>
        <a:xfrm>
          <a:off x="200025" y="619126"/>
          <a:ext cx="12382500" cy="4191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en-AU" sz="1100"/>
            <a:t>This example has been provided to demonstrate the requirements for a P&amp;C to maintain</a:t>
          </a:r>
          <a:r>
            <a:rPr lang="en-AU" sz="1100" baseline="0"/>
            <a:t> a cash register readings book for best practice financial management and  audit purposes.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5"/>
  <sheetViews>
    <sheetView showGridLines="0" workbookViewId="0">
      <selection activeCell="J15" sqref="J15"/>
    </sheetView>
  </sheetViews>
  <sheetFormatPr defaultRowHeight="15" x14ac:dyDescent="0.25"/>
  <cols>
    <col min="1" max="2" width="2.85546875" customWidth="1"/>
    <col min="3" max="3" width="2.85546875" style="13" customWidth="1"/>
    <col min="4" max="4" width="100" style="13" customWidth="1"/>
    <col min="5" max="5" width="2.85546875" customWidth="1"/>
  </cols>
  <sheetData>
    <row r="2" spans="2:5" x14ac:dyDescent="0.25">
      <c r="B2" s="9"/>
      <c r="C2" s="14"/>
      <c r="D2" s="14"/>
      <c r="E2" s="10"/>
    </row>
    <row r="3" spans="2:5" ht="21" x14ac:dyDescent="0.35">
      <c r="B3" s="11"/>
      <c r="C3" s="26" t="s">
        <v>37</v>
      </c>
      <c r="D3" s="18"/>
      <c r="E3" s="12"/>
    </row>
    <row r="4" spans="2:5" s="21" customFormat="1" ht="30" x14ac:dyDescent="0.25">
      <c r="B4" s="27"/>
      <c r="C4" s="19"/>
      <c r="D4" s="19" t="s">
        <v>38</v>
      </c>
      <c r="E4" s="20"/>
    </row>
    <row r="5" spans="2:5" s="21" customFormat="1" x14ac:dyDescent="0.25">
      <c r="B5" s="27"/>
      <c r="C5" s="19"/>
      <c r="D5" s="19"/>
      <c r="E5" s="20"/>
    </row>
    <row r="6" spans="2:5" s="21" customFormat="1" ht="21" x14ac:dyDescent="0.25">
      <c r="B6" s="27"/>
      <c r="C6" s="28" t="s">
        <v>18</v>
      </c>
      <c r="D6" s="22"/>
      <c r="E6" s="20"/>
    </row>
    <row r="7" spans="2:5" s="21" customFormat="1" ht="30" x14ac:dyDescent="0.25">
      <c r="B7" s="27"/>
      <c r="C7" s="19"/>
      <c r="D7" s="23" t="s">
        <v>16</v>
      </c>
      <c r="E7" s="20"/>
    </row>
    <row r="8" spans="2:5" s="21" customFormat="1" ht="60" x14ac:dyDescent="0.25">
      <c r="B8" s="27"/>
      <c r="C8" s="19"/>
      <c r="D8" s="23" t="s">
        <v>17</v>
      </c>
      <c r="E8" s="20"/>
    </row>
    <row r="9" spans="2:5" s="21" customFormat="1" ht="30" x14ac:dyDescent="0.25">
      <c r="B9" s="27"/>
      <c r="C9" s="29" t="s">
        <v>20</v>
      </c>
      <c r="D9" s="23" t="s">
        <v>19</v>
      </c>
      <c r="E9" s="20"/>
    </row>
    <row r="10" spans="2:5" s="21" customFormat="1" x14ac:dyDescent="0.25">
      <c r="B10" s="27"/>
      <c r="C10" s="29" t="s">
        <v>20</v>
      </c>
      <c r="D10" s="23" t="s">
        <v>24</v>
      </c>
      <c r="E10" s="20"/>
    </row>
    <row r="11" spans="2:5" s="21" customFormat="1" ht="30" x14ac:dyDescent="0.25">
      <c r="B11" s="27"/>
      <c r="C11" s="29" t="s">
        <v>20</v>
      </c>
      <c r="D11" s="23" t="s">
        <v>23</v>
      </c>
      <c r="E11" s="20"/>
    </row>
    <row r="12" spans="2:5" s="21" customFormat="1" ht="45" x14ac:dyDescent="0.25">
      <c r="B12" s="27"/>
      <c r="C12" s="29" t="s">
        <v>20</v>
      </c>
      <c r="D12" s="23" t="s">
        <v>22</v>
      </c>
      <c r="E12" s="20"/>
    </row>
    <row r="13" spans="2:5" s="21" customFormat="1" x14ac:dyDescent="0.25">
      <c r="B13" s="27"/>
      <c r="C13" s="29" t="s">
        <v>20</v>
      </c>
      <c r="D13" s="23" t="s">
        <v>21</v>
      </c>
      <c r="E13" s="20"/>
    </row>
    <row r="14" spans="2:5" s="21" customFormat="1" ht="30" x14ac:dyDescent="0.25">
      <c r="B14" s="27"/>
      <c r="C14" s="29" t="s">
        <v>20</v>
      </c>
      <c r="D14" s="23" t="s">
        <v>39</v>
      </c>
      <c r="E14" s="20"/>
    </row>
    <row r="15" spans="2:5" s="21" customFormat="1" x14ac:dyDescent="0.25">
      <c r="B15" s="27"/>
      <c r="C15" s="29" t="s">
        <v>20</v>
      </c>
      <c r="D15" s="23" t="s">
        <v>25</v>
      </c>
      <c r="E15" s="20"/>
    </row>
    <row r="16" spans="2:5" s="21" customFormat="1" x14ac:dyDescent="0.25">
      <c r="B16" s="27"/>
      <c r="C16" s="30" t="s">
        <v>26</v>
      </c>
      <c r="D16" s="23" t="s">
        <v>35</v>
      </c>
      <c r="E16" s="20"/>
    </row>
    <row r="17" spans="2:5" s="21" customFormat="1" x14ac:dyDescent="0.25">
      <c r="B17" s="27"/>
      <c r="C17" s="30" t="s">
        <v>26</v>
      </c>
      <c r="D17" s="23" t="s">
        <v>34</v>
      </c>
      <c r="E17" s="20"/>
    </row>
    <row r="18" spans="2:5" s="21" customFormat="1" ht="30" x14ac:dyDescent="0.25">
      <c r="B18" s="27"/>
      <c r="C18" s="30" t="s">
        <v>26</v>
      </c>
      <c r="D18" s="23" t="s">
        <v>33</v>
      </c>
      <c r="E18" s="20"/>
    </row>
    <row r="19" spans="2:5" s="21" customFormat="1" x14ac:dyDescent="0.25">
      <c r="B19" s="27"/>
      <c r="C19" s="30" t="s">
        <v>26</v>
      </c>
      <c r="D19" s="23" t="s">
        <v>32</v>
      </c>
      <c r="E19" s="20"/>
    </row>
    <row r="20" spans="2:5" s="21" customFormat="1" x14ac:dyDescent="0.25">
      <c r="B20" s="27"/>
      <c r="C20" s="30" t="s">
        <v>26</v>
      </c>
      <c r="D20" s="23" t="s">
        <v>31</v>
      </c>
      <c r="E20" s="20"/>
    </row>
    <row r="21" spans="2:5" s="21" customFormat="1" ht="30" x14ac:dyDescent="0.25">
      <c r="B21" s="27"/>
      <c r="C21" s="30" t="s">
        <v>26</v>
      </c>
      <c r="D21" s="23" t="s">
        <v>30</v>
      </c>
      <c r="E21" s="20"/>
    </row>
    <row r="22" spans="2:5" s="21" customFormat="1" x14ac:dyDescent="0.25">
      <c r="B22" s="27"/>
      <c r="C22" s="30" t="s">
        <v>26</v>
      </c>
      <c r="D22" s="23" t="s">
        <v>29</v>
      </c>
      <c r="E22" s="20"/>
    </row>
    <row r="23" spans="2:5" s="21" customFormat="1" x14ac:dyDescent="0.25">
      <c r="B23" s="27"/>
      <c r="C23" s="30" t="s">
        <v>26</v>
      </c>
      <c r="D23" s="23" t="s">
        <v>28</v>
      </c>
      <c r="E23" s="20"/>
    </row>
    <row r="24" spans="2:5" s="21" customFormat="1" ht="30" x14ac:dyDescent="0.25">
      <c r="B24" s="27"/>
      <c r="C24" s="29" t="s">
        <v>20</v>
      </c>
      <c r="D24" s="23" t="s">
        <v>27</v>
      </c>
      <c r="E24" s="20"/>
    </row>
    <row r="25" spans="2:5" s="21" customFormat="1" x14ac:dyDescent="0.25">
      <c r="B25" s="31"/>
      <c r="C25" s="24"/>
      <c r="D25" s="24"/>
      <c r="E25" s="25"/>
    </row>
  </sheetData>
  <pageMargins left="0.39370078740157483" right="0.39370078740157483" top="0.78740157480314965" bottom="0.78740157480314965" header="0.39370078740157483" footer="0.39370078740157483"/>
  <pageSetup paperSize="9" scale="85" orientation="portrait" r:id="rId1"/>
  <headerFooter>
    <oddHeader>&amp;C&amp;"-,Bold"&amp;16Cash Register Readings</oddHeader>
    <oddFooter>&amp;L&amp;"-,Italic"&amp;10&amp;A &amp;F&amp;R&amp;"-,Italic"&amp;10Page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1"/>
  <sheetViews>
    <sheetView showGridLines="0" zoomScaleNormal="100" workbookViewId="0">
      <selection activeCell="E13" sqref="E13"/>
    </sheetView>
  </sheetViews>
  <sheetFormatPr defaultRowHeight="15" x14ac:dyDescent="0.25"/>
  <cols>
    <col min="1" max="1" width="2.85546875" customWidth="1"/>
    <col min="2" max="2" width="14.28515625" customWidth="1"/>
    <col min="3" max="3" width="17.140625" customWidth="1"/>
    <col min="4" max="4" width="1.7109375" customWidth="1"/>
    <col min="5" max="8" width="17.140625" customWidth="1"/>
    <col min="9" max="11" width="28.5703125" customWidth="1"/>
  </cols>
  <sheetData>
    <row r="2" spans="2:11" ht="18.75" x14ac:dyDescent="0.3">
      <c r="B2" s="1" t="s">
        <v>11</v>
      </c>
      <c r="C2" s="1"/>
      <c r="D2" s="1"/>
      <c r="E2" s="1"/>
      <c r="F2" s="1"/>
      <c r="G2" s="1"/>
      <c r="H2" s="1"/>
    </row>
    <row r="5" spans="2:11" ht="42" customHeight="1" x14ac:dyDescent="0.25"/>
    <row r="6" spans="2:11" ht="30" customHeight="1" x14ac:dyDescent="0.25">
      <c r="B6" s="32" t="s">
        <v>12</v>
      </c>
      <c r="C6" s="32"/>
      <c r="D6" s="32"/>
      <c r="E6" s="32"/>
      <c r="F6" s="32"/>
      <c r="G6" s="32"/>
      <c r="H6" s="32"/>
      <c r="I6" s="32"/>
      <c r="J6" s="32"/>
      <c r="K6" s="32"/>
    </row>
    <row r="7" spans="2:11" ht="30" x14ac:dyDescent="0.25">
      <c r="B7" s="4" t="s">
        <v>10</v>
      </c>
      <c r="C7" s="4" t="s">
        <v>0</v>
      </c>
      <c r="D7" s="4"/>
      <c r="E7" s="4" t="s">
        <v>1</v>
      </c>
      <c r="F7" s="4" t="s">
        <v>2</v>
      </c>
      <c r="G7" s="4" t="s">
        <v>3</v>
      </c>
      <c r="H7" s="4" t="s">
        <v>4</v>
      </c>
      <c r="I7" s="4" t="s">
        <v>14</v>
      </c>
      <c r="J7" s="4" t="s">
        <v>15</v>
      </c>
      <c r="K7" s="4" t="s">
        <v>5</v>
      </c>
    </row>
    <row r="8" spans="2:11" x14ac:dyDescent="0.25">
      <c r="B8" s="5">
        <v>43101</v>
      </c>
      <c r="C8" s="6"/>
      <c r="D8" s="8"/>
      <c r="E8" s="6">
        <v>343.75</v>
      </c>
      <c r="F8" s="6">
        <v>0</v>
      </c>
      <c r="G8" s="6">
        <v>0</v>
      </c>
      <c r="H8" s="6"/>
      <c r="I8" s="7"/>
      <c r="J8" s="7"/>
      <c r="K8" s="7"/>
    </row>
    <row r="9" spans="2:11" x14ac:dyDescent="0.25">
      <c r="B9" s="5">
        <v>43102</v>
      </c>
      <c r="C9" s="6">
        <f>E9+H9</f>
        <v>619.9</v>
      </c>
      <c r="D9" s="2"/>
      <c r="E9" s="6">
        <v>343.75</v>
      </c>
      <c r="F9" s="6">
        <v>276.14999999999998</v>
      </c>
      <c r="G9" s="6">
        <v>0</v>
      </c>
      <c r="H9" s="6">
        <v>276.14999999999998</v>
      </c>
      <c r="I9" s="7" t="s">
        <v>9</v>
      </c>
      <c r="J9" s="7" t="s">
        <v>8</v>
      </c>
      <c r="K9" s="7"/>
    </row>
    <row r="10" spans="2:11" x14ac:dyDescent="0.25">
      <c r="B10" s="5">
        <v>43103</v>
      </c>
      <c r="C10" s="6">
        <f>E10+H10</f>
        <v>1026.0999999999999</v>
      </c>
      <c r="D10" s="2"/>
      <c r="E10" s="6">
        <v>619.9</v>
      </c>
      <c r="F10" s="6">
        <v>413.45</v>
      </c>
      <c r="G10" s="6">
        <v>7.25</v>
      </c>
      <c r="H10" s="6">
        <f>F10-G10</f>
        <v>406.2</v>
      </c>
      <c r="I10" s="7" t="s">
        <v>9</v>
      </c>
      <c r="J10" s="7" t="s">
        <v>8</v>
      </c>
      <c r="K10" s="7" t="s">
        <v>6</v>
      </c>
    </row>
    <row r="11" spans="2:11" x14ac:dyDescent="0.25">
      <c r="B11" s="5">
        <v>43104</v>
      </c>
      <c r="C11" s="6">
        <f>E11+H11</f>
        <v>1041.5</v>
      </c>
      <c r="D11" s="3"/>
      <c r="E11" s="6">
        <v>1026.0999999999999</v>
      </c>
      <c r="F11" s="6">
        <v>15.4</v>
      </c>
      <c r="G11" s="6">
        <v>0</v>
      </c>
      <c r="H11" s="6">
        <f>F11</f>
        <v>15.4</v>
      </c>
      <c r="I11" s="7" t="s">
        <v>9</v>
      </c>
      <c r="J11" s="7" t="s">
        <v>8</v>
      </c>
      <c r="K11" s="7"/>
    </row>
  </sheetData>
  <mergeCells count="1">
    <mergeCell ref="B6:K6"/>
  </mergeCells>
  <pageMargins left="0.39370078740157483" right="0.39370078740157483" top="0.78740157480314965" bottom="0.78740157480314965" header="0.39370078740157483" footer="0.39370078740157483"/>
  <pageSetup paperSize="9" scale="69" orientation="landscape" r:id="rId1"/>
  <headerFooter>
    <oddHeader>&amp;C&amp;"-,Bold"&amp;16Cash Register Readings</oddHeader>
    <oddFooter>&amp;L&amp;"-,Italic"&amp;10&amp;A &amp;F&amp;R&amp;10Page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1"/>
  <sheetViews>
    <sheetView showGridLines="0" tabSelected="1" zoomScaleNormal="100" workbookViewId="0">
      <pane ySplit="5" topLeftCell="A6" activePane="bottomLeft" state="frozen"/>
      <selection pane="bottomLeft" activeCell="H9" sqref="H9"/>
    </sheetView>
  </sheetViews>
  <sheetFormatPr defaultRowHeight="15" x14ac:dyDescent="0.25"/>
  <cols>
    <col min="1" max="1" width="2.85546875" customWidth="1"/>
    <col min="2" max="3" width="17.140625" customWidth="1"/>
    <col min="4" max="4" width="1.7109375" customWidth="1"/>
    <col min="5" max="8" width="17.140625" customWidth="1"/>
    <col min="9" max="11" width="28.5703125" customWidth="1"/>
    <col min="12" max="12" width="2.85546875" customWidth="1"/>
  </cols>
  <sheetData>
    <row r="2" spans="2:19" s="15" customFormat="1" ht="21" x14ac:dyDescent="0.35">
      <c r="B2" s="17" t="s">
        <v>36</v>
      </c>
      <c r="S2" s="16"/>
    </row>
    <row r="4" spans="2:19" ht="30" customHeight="1" x14ac:dyDescent="0.25">
      <c r="B4" s="32" t="s">
        <v>13</v>
      </c>
      <c r="C4" s="32"/>
      <c r="D4" s="32"/>
      <c r="E4" s="32"/>
      <c r="F4" s="32"/>
      <c r="G4" s="32"/>
      <c r="H4" s="32"/>
      <c r="I4" s="32"/>
      <c r="J4" s="32"/>
      <c r="K4" s="32"/>
    </row>
    <row r="5" spans="2:19" ht="30" x14ac:dyDescent="0.25">
      <c r="B5" s="4" t="s">
        <v>7</v>
      </c>
      <c r="C5" s="4" t="s">
        <v>0</v>
      </c>
      <c r="D5" s="4"/>
      <c r="E5" s="4" t="s">
        <v>1</v>
      </c>
      <c r="F5" s="4" t="s">
        <v>2</v>
      </c>
      <c r="G5" s="4" t="s">
        <v>3</v>
      </c>
      <c r="H5" s="4" t="s">
        <v>4</v>
      </c>
      <c r="I5" s="4" t="s">
        <v>14</v>
      </c>
      <c r="J5" s="4" t="s">
        <v>15</v>
      </c>
      <c r="K5" s="4" t="s">
        <v>5</v>
      </c>
    </row>
    <row r="6" spans="2:19" x14ac:dyDescent="0.25">
      <c r="B6" s="5"/>
      <c r="C6" s="6">
        <f>SUM(E6+H6)</f>
        <v>0</v>
      </c>
      <c r="D6" s="8"/>
      <c r="E6" s="6"/>
      <c r="F6" s="6"/>
      <c r="G6" s="6"/>
      <c r="H6" s="6">
        <f>SUM(F6-G6)</f>
        <v>0</v>
      </c>
      <c r="I6" s="7"/>
      <c r="J6" s="7"/>
      <c r="K6" s="7"/>
    </row>
    <row r="7" spans="2:19" x14ac:dyDescent="0.25">
      <c r="B7" s="5"/>
      <c r="C7" s="6">
        <f t="shared" ref="C7:C9" si="0">SUM(E7+H7)</f>
        <v>0</v>
      </c>
      <c r="D7" s="2"/>
      <c r="E7" s="6"/>
      <c r="F7" s="6"/>
      <c r="G7" s="6"/>
      <c r="H7" s="6">
        <f t="shared" ref="H7:H9" si="1">SUM(F7-G7)</f>
        <v>0</v>
      </c>
      <c r="I7" s="7"/>
      <c r="J7" s="7"/>
      <c r="K7" s="7"/>
    </row>
    <row r="8" spans="2:19" x14ac:dyDescent="0.25">
      <c r="B8" s="5"/>
      <c r="C8" s="6">
        <f t="shared" si="0"/>
        <v>0</v>
      </c>
      <c r="D8" s="2"/>
      <c r="E8" s="6"/>
      <c r="F8" s="6"/>
      <c r="G8" s="6"/>
      <c r="H8" s="6">
        <f t="shared" si="1"/>
        <v>0</v>
      </c>
      <c r="I8" s="7"/>
      <c r="J8" s="7"/>
      <c r="K8" s="7"/>
    </row>
    <row r="9" spans="2:19" x14ac:dyDescent="0.25">
      <c r="B9" s="5"/>
      <c r="C9" s="6">
        <f t="shared" si="0"/>
        <v>0</v>
      </c>
      <c r="D9" s="2"/>
      <c r="E9" s="6"/>
      <c r="F9" s="6"/>
      <c r="G9" s="6"/>
      <c r="H9" s="6">
        <f t="shared" si="1"/>
        <v>0</v>
      </c>
      <c r="I9" s="7"/>
      <c r="J9" s="7"/>
      <c r="K9" s="7"/>
    </row>
    <row r="10" spans="2:19" x14ac:dyDescent="0.25">
      <c r="B10" s="5"/>
      <c r="C10" s="6">
        <f>SUM(E10+H10)</f>
        <v>0</v>
      </c>
      <c r="D10" s="2"/>
      <c r="E10" s="6"/>
      <c r="F10" s="6"/>
      <c r="G10" s="6"/>
      <c r="H10" s="6">
        <f>SUM(F10-G10)</f>
        <v>0</v>
      </c>
      <c r="I10" s="7"/>
      <c r="J10" s="7"/>
      <c r="K10" s="7"/>
    </row>
    <row r="11" spans="2:19" x14ac:dyDescent="0.25">
      <c r="B11" s="5"/>
      <c r="C11" s="6">
        <f t="shared" ref="C11:C13" si="2">SUM(E11+H11)</f>
        <v>0</v>
      </c>
      <c r="D11" s="2"/>
      <c r="E11" s="6"/>
      <c r="F11" s="6"/>
      <c r="G11" s="6"/>
      <c r="H11" s="6">
        <f t="shared" ref="H11:H13" si="3">SUM(F11-G11)</f>
        <v>0</v>
      </c>
      <c r="I11" s="7"/>
      <c r="J11" s="7"/>
      <c r="K11" s="7"/>
    </row>
    <row r="12" spans="2:19" x14ac:dyDescent="0.25">
      <c r="B12" s="5"/>
      <c r="C12" s="6">
        <f t="shared" si="2"/>
        <v>0</v>
      </c>
      <c r="D12" s="2"/>
      <c r="E12" s="6"/>
      <c r="F12" s="6"/>
      <c r="G12" s="6"/>
      <c r="H12" s="6">
        <f t="shared" si="3"/>
        <v>0</v>
      </c>
      <c r="I12" s="7"/>
      <c r="J12" s="7"/>
      <c r="K12" s="7"/>
    </row>
    <row r="13" spans="2:19" x14ac:dyDescent="0.25">
      <c r="B13" s="5"/>
      <c r="C13" s="6">
        <f t="shared" si="2"/>
        <v>0</v>
      </c>
      <c r="D13" s="2"/>
      <c r="E13" s="6"/>
      <c r="F13" s="6"/>
      <c r="G13" s="6"/>
      <c r="H13" s="6">
        <f t="shared" si="3"/>
        <v>0</v>
      </c>
      <c r="I13" s="7"/>
      <c r="J13" s="7"/>
      <c r="K13" s="7"/>
    </row>
    <row r="14" spans="2:19" x14ac:dyDescent="0.25">
      <c r="B14" s="5"/>
      <c r="C14" s="6">
        <f>SUM(E14+H14)</f>
        <v>0</v>
      </c>
      <c r="D14" s="2"/>
      <c r="E14" s="6"/>
      <c r="F14" s="6"/>
      <c r="G14" s="6"/>
      <c r="H14" s="6">
        <f>SUM(F14-G14)</f>
        <v>0</v>
      </c>
      <c r="I14" s="7"/>
      <c r="J14" s="7"/>
      <c r="K14" s="7"/>
    </row>
    <row r="15" spans="2:19" x14ac:dyDescent="0.25">
      <c r="B15" s="5"/>
      <c r="C15" s="6">
        <f t="shared" ref="C15:C17" si="4">SUM(E15+H15)</f>
        <v>0</v>
      </c>
      <c r="D15" s="2"/>
      <c r="E15" s="6"/>
      <c r="F15" s="6"/>
      <c r="G15" s="6"/>
      <c r="H15" s="6">
        <f t="shared" ref="H15:H17" si="5">SUM(F15-G15)</f>
        <v>0</v>
      </c>
      <c r="I15" s="7"/>
      <c r="J15" s="7"/>
      <c r="K15" s="7"/>
    </row>
    <row r="16" spans="2:19" x14ac:dyDescent="0.25">
      <c r="B16" s="5"/>
      <c r="C16" s="6">
        <f t="shared" si="4"/>
        <v>0</v>
      </c>
      <c r="D16" s="2"/>
      <c r="E16" s="6"/>
      <c r="F16" s="6"/>
      <c r="G16" s="6"/>
      <c r="H16" s="6">
        <f t="shared" si="5"/>
        <v>0</v>
      </c>
      <c r="I16" s="7"/>
      <c r="J16" s="7"/>
      <c r="K16" s="7"/>
    </row>
    <row r="17" spans="2:11" x14ac:dyDescent="0.25">
      <c r="B17" s="5"/>
      <c r="C17" s="6">
        <f t="shared" si="4"/>
        <v>0</v>
      </c>
      <c r="D17" s="2"/>
      <c r="E17" s="6"/>
      <c r="F17" s="6"/>
      <c r="G17" s="6"/>
      <c r="H17" s="6">
        <f t="shared" si="5"/>
        <v>0</v>
      </c>
      <c r="I17" s="7"/>
      <c r="J17" s="7"/>
      <c r="K17" s="7"/>
    </row>
    <row r="18" spans="2:11" x14ac:dyDescent="0.25">
      <c r="B18" s="5"/>
      <c r="C18" s="6">
        <f>SUM(E18+H18)</f>
        <v>0</v>
      </c>
      <c r="D18" s="2"/>
      <c r="E18" s="6"/>
      <c r="F18" s="6"/>
      <c r="G18" s="6"/>
      <c r="H18" s="6">
        <f>SUM(F18-G18)</f>
        <v>0</v>
      </c>
      <c r="I18" s="7"/>
      <c r="J18" s="7"/>
      <c r="K18" s="7"/>
    </row>
    <row r="19" spans="2:11" x14ac:dyDescent="0.25">
      <c r="B19" s="5"/>
      <c r="C19" s="6">
        <f t="shared" ref="C19:C21" si="6">SUM(E19+H19)</f>
        <v>0</v>
      </c>
      <c r="D19" s="2"/>
      <c r="E19" s="6"/>
      <c r="F19" s="6"/>
      <c r="G19" s="6"/>
      <c r="H19" s="6">
        <f t="shared" ref="H19:H21" si="7">SUM(F19-G19)</f>
        <v>0</v>
      </c>
      <c r="I19" s="7"/>
      <c r="J19" s="7"/>
      <c r="K19" s="7"/>
    </row>
    <row r="20" spans="2:11" x14ac:dyDescent="0.25">
      <c r="B20" s="5"/>
      <c r="C20" s="6">
        <f t="shared" si="6"/>
        <v>0</v>
      </c>
      <c r="D20" s="2"/>
      <c r="E20" s="6"/>
      <c r="F20" s="6"/>
      <c r="G20" s="6"/>
      <c r="H20" s="6">
        <f t="shared" si="7"/>
        <v>0</v>
      </c>
      <c r="I20" s="7"/>
      <c r="J20" s="7"/>
      <c r="K20" s="7"/>
    </row>
    <row r="21" spans="2:11" x14ac:dyDescent="0.25">
      <c r="B21" s="5"/>
      <c r="C21" s="6">
        <f t="shared" si="6"/>
        <v>0</v>
      </c>
      <c r="D21" s="3"/>
      <c r="E21" s="6"/>
      <c r="F21" s="6"/>
      <c r="G21" s="6"/>
      <c r="H21" s="6">
        <f t="shared" si="7"/>
        <v>0</v>
      </c>
      <c r="I21" s="7"/>
      <c r="J21" s="7"/>
      <c r="K21" s="7"/>
    </row>
  </sheetData>
  <mergeCells count="1">
    <mergeCell ref="B4:K4"/>
  </mergeCells>
  <printOptions horizontalCentered="1"/>
  <pageMargins left="0.39370078740157483" right="0.39370078740157483" top="0.78740157480314965" bottom="0.78740157480314965" header="0.39370078740157483" footer="0.39370078740157483"/>
  <pageSetup paperSize="9" scale="53" orientation="landscape" r:id="rId1"/>
  <headerFooter>
    <oddHeader>&amp;C&amp;"-,Bold"&amp;16Cash Register Readings</oddHeader>
    <oddFooter>&amp;L&amp;"-,Italic"&amp;10&amp;A &amp;F&amp;R&amp;"-,Italic"&amp;10Page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41748DE0E702478585DD40ADF7C639" ma:contentTypeVersion="12" ma:contentTypeDescription="Create a new document." ma:contentTypeScope="" ma:versionID="2d2a6693b8e94d79770db28a78642fba">
  <xsd:schema xmlns:xsd="http://www.w3.org/2001/XMLSchema" xmlns:xs="http://www.w3.org/2001/XMLSchema" xmlns:p="http://schemas.microsoft.com/office/2006/metadata/properties" xmlns:ns1="http://schemas.microsoft.com/sharepoint/v3" xmlns:ns2="f114f5df-7614-43c1-ba8e-2daa6e537108" targetNamespace="http://schemas.microsoft.com/office/2006/metadata/properties" ma:root="true" ma:fieldsID="00fb713765546d0ea62efa42a51c73d3" ns1:_="" ns2:_="">
    <xsd:import namespace="http://schemas.microsoft.com/sharepoint/v3"/>
    <xsd:import namespace="f114f5df-7614-43c1-ba8e-2daa6e537108"/>
    <xsd:element name="properties">
      <xsd:complexType>
        <xsd:sequence>
          <xsd:element name="documentManagement">
            <xsd:complexType>
              <xsd:all>
                <xsd:element ref="ns1:PublishingStartDate" minOccurs="0"/>
                <xsd:element ref="ns1:PublishingExpirationDate" minOccurs="0"/>
                <xsd:element ref="ns2:Category_x0020_Parents_x0020_and_x0020_Carers" minOccurs="0"/>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14f5df-7614-43c1-ba8e-2daa6e537108" elementFormDefault="qualified">
    <xsd:import namespace="http://schemas.microsoft.com/office/2006/documentManagement/types"/>
    <xsd:import namespace="http://schemas.microsoft.com/office/infopath/2007/PartnerControls"/>
    <xsd:element name="Category_x0020_Parents_x0020_and_x0020_Carers" ma:index="10" nillable="true" ma:displayName="IA Category 3" ma:format="Dropdown" ma:internalName="Category_x0020_Parents_x0020_and_x0020_Carers">
      <xsd:simpleType>
        <xsd:restriction base="dms:Choice">
          <xsd:enumeration value="Parents and Carers"/>
          <xsd:enumeration value="Community engagement"/>
          <xsd:enumeration value="Enrolment"/>
          <xsd:enumeration value="Extracurricular and sports"/>
          <xsd:enumeration value="Religious instruction"/>
          <xsd:enumeration value="School information"/>
        </xsd:restriction>
      </xsd:simpleType>
    </xsd:element>
    <xsd:element name="PPContentOwner" ma:index="11"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12"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3"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4" nillable="true" ma:displayName="Submitted Date" ma:description="The date and time when this item was submitted for approval." ma:format="DateOnly" ma:internalName="PPSubmittedDate">
      <xsd:simpleType>
        <xsd:restriction base="dms:DateTime"/>
      </xsd:simpleType>
    </xsd:element>
    <xsd:element name="PPModeratedBy" ma:index="15"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6" nillable="true" ma:displayName="Moderated Date" ma:description="The date that the item was either approved or rejected." ma:format="DateOnly" ma:internalName="PPModeratedDate">
      <xsd:simpleType>
        <xsd:restriction base="dms:DateTime"/>
      </xsd:simpleType>
    </xsd:element>
    <xsd:element name="PPReferenceNumber" ma:index="17" nillable="true" ma:displayName="Reference Number" ma:description="The identifier from another system that represents or is related to this item (if applicable)." ma:internalName="PPReferenceNumber">
      <xsd:simpleType>
        <xsd:restriction base="dms:Text"/>
      </xsd:simpleType>
    </xsd:element>
    <xsd:element name="PPContentApprover" ma:index="18"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9" nillable="true" ma:displayName="Review Date" ma:description="The date the item's content will be next due for review." ma:format="DateOnly" ma:internalName="PPReviewDate">
      <xsd:simpleType>
        <xsd:restriction base="dms:DateTime"/>
      </xsd:simpleType>
    </xsd:element>
    <xsd:element name="PPLastReviewedDate" ma:index="20" nillable="true" ma:displayName="Last Reviewed Date" ma:description="The date the item's content was last reviewed." ma:internalName="PPLastReviewedDate">
      <xsd:simpleType>
        <xsd:restriction base="dms:DateTime"/>
      </xsd:simpleType>
    </xsd:element>
    <xsd:element name="PPLastReviewedBy" ma:index="21"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22"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_x0020_Parents_x0020_and_x0020_Carers xmlns="f114f5df-7614-43c1-ba8e-2daa6e537108">Community engagement</Category_x0020_Parents_x0020_and_x0020_Carers>
    <PPContentOwner xmlns="f114f5df-7614-43c1-ba8e-2daa6e537108">
      <UserInfo>
        <DisplayName/>
        <AccountId xsi:nil="true"/>
        <AccountType/>
      </UserInfo>
    </PPContentOwner>
    <PPModeratedBy xmlns="f114f5df-7614-43c1-ba8e-2daa6e537108">
      <UserInfo>
        <DisplayName>LIU, Maria</DisplayName>
        <AccountId>73</AccountId>
        <AccountType/>
      </UserInfo>
    </PPModeratedBy>
    <PPContentApprover xmlns="f114f5df-7614-43c1-ba8e-2daa6e537108">
      <UserInfo>
        <DisplayName/>
        <AccountId xsi:nil="true"/>
        <AccountType/>
      </UserInfo>
    </PPContentApprover>
    <PPLastReviewedDate xmlns="f114f5df-7614-43c1-ba8e-2daa6e537108">2019-08-15T06:14:43+00:00</PPLastReviewedDate>
    <PPPublishedNotificationAddresses xmlns="f114f5df-7614-43c1-ba8e-2daa6e537108" xsi:nil="true"/>
    <PPModeratedDate xmlns="f114f5df-7614-43c1-ba8e-2daa6e537108">2019-08-15T06:14:43+00:00</PPModeratedDate>
    <PPContentAuthor xmlns="f114f5df-7614-43c1-ba8e-2daa6e537108">
      <UserInfo>
        <DisplayName/>
        <AccountId xsi:nil="true"/>
        <AccountType/>
      </UserInfo>
    </PPContentAuthor>
    <PPSubmittedBy xmlns="f114f5df-7614-43c1-ba8e-2daa6e537108">
      <UserInfo>
        <DisplayName>LIU, Maria</DisplayName>
        <AccountId>73</AccountId>
        <AccountType/>
      </UserInfo>
    </PPSubmittedBy>
    <PPReviewDate xmlns="f114f5df-7614-43c1-ba8e-2daa6e537108" xsi:nil="true"/>
    <PPLastReviewedBy xmlns="f114f5df-7614-43c1-ba8e-2daa6e537108">
      <UserInfo>
        <DisplayName>LIU, Maria</DisplayName>
        <AccountId>73</AccountId>
        <AccountType/>
      </UserInfo>
    </PPLastReviewedBy>
    <PPSubmittedDate xmlns="f114f5df-7614-43c1-ba8e-2daa6e537108">2019-08-15T06:14:18+00:00</PPSubmittedDate>
    <PPReferenceNumber xmlns="f114f5df-7614-43c1-ba8e-2daa6e537108" xsi:nil="true"/>
  </documentManagement>
</p:properties>
</file>

<file path=customXml/itemProps1.xml><?xml version="1.0" encoding="utf-8"?>
<ds:datastoreItem xmlns:ds="http://schemas.openxmlformats.org/officeDocument/2006/customXml" ds:itemID="{B76B25B7-5825-4891-89B0-AE7FD0B1C2F6}"/>
</file>

<file path=customXml/itemProps2.xml><?xml version="1.0" encoding="utf-8"?>
<ds:datastoreItem xmlns:ds="http://schemas.openxmlformats.org/officeDocument/2006/customXml" ds:itemID="{6948660F-3B25-4E61-8857-DAA4A121E761}"/>
</file>

<file path=customXml/itemProps3.xml><?xml version="1.0" encoding="utf-8"?>
<ds:datastoreItem xmlns:ds="http://schemas.openxmlformats.org/officeDocument/2006/customXml" ds:itemID="{21CAFE8F-7101-4CAF-9D52-EB60B81B9B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vt:lpstr>
      <vt:lpstr>Example</vt:lpstr>
      <vt:lpstr>Template</vt:lpstr>
      <vt:lpstr>Guide!_Toc4494005</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P&amp;C example - cash register readings book</dc:title>
  <dc:creator>Queensland Government</dc:creator>
  <cp:lastModifiedBy>WOWOR, Andrew</cp:lastModifiedBy>
  <cp:lastPrinted>2019-08-05T05:54:47Z</cp:lastPrinted>
  <dcterms:created xsi:type="dcterms:W3CDTF">2014-08-28T05:26:20Z</dcterms:created>
  <dcterms:modified xsi:type="dcterms:W3CDTF">2019-08-05T05:54:51Z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0x0101007B41748DE0E702478585DD40ADF7C639</vt:lpwstr>
  </property>
</Properties>
</file>